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mts.local\dfs$\tja_users\hannaliis.heinla\Desktop\"/>
    </mc:Choice>
  </mc:AlternateContent>
  <xr:revisionPtr revIDLastSave="0" documentId="8_{CA3EC4E3-3A6A-44E5-A198-1CD34ABE807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W13 tabel" sheetId="1" r:id="rId1"/>
  </sheets>
  <definedNames>
    <definedName name="_xlnm._FilterDatabase" localSheetId="0" hidden="1">'SW13 tabel'!$O$12:$Q$30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2" i="1" l="1"/>
  <c r="T4" i="1"/>
</calcChain>
</file>

<file path=xl/sharedStrings.xml><?xml version="1.0" encoding="utf-8"?>
<sst xmlns="http://schemas.openxmlformats.org/spreadsheetml/2006/main" count="26" uniqueCount="24">
  <si>
    <t>Punkt</t>
  </si>
  <si>
    <t>X</t>
  </si>
  <si>
    <t>Y</t>
  </si>
  <si>
    <t>Pindala, ha</t>
  </si>
  <si>
    <t>Pindala, m²</t>
  </si>
  <si>
    <t>Sügavus, m</t>
  </si>
  <si>
    <t>Elektrikaabel</t>
  </si>
  <si>
    <t>6447220.45</t>
  </si>
  <si>
    <t>376463.43</t>
  </si>
  <si>
    <t>6455506.02</t>
  </si>
  <si>
    <t>384655.1</t>
  </si>
  <si>
    <t>6449108.22</t>
  </si>
  <si>
    <t>397313.81</t>
  </si>
  <si>
    <t>6449403.1</t>
  </si>
  <si>
    <t>431525.18</t>
  </si>
  <si>
    <t>6471924.7</t>
  </si>
  <si>
    <t>483449.07</t>
  </si>
  <si>
    <t>Kaablikoridori pindala, ha</t>
  </si>
  <si>
    <t>Kaablikoridori pindala, m²</t>
  </si>
  <si>
    <t>Kaablikoridori pikkus, km</t>
  </si>
  <si>
    <t>Nurgapunkt</t>
  </si>
  <si>
    <t>SW 15</t>
  </si>
  <si>
    <t>15-40</t>
  </si>
  <si>
    <t>SW15 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</si>
</sst>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10" xfId="0" applyBorder="1"/>
    <xf numFmtId="1" fontId="0" fillId="0" borderId="10" xfId="0" applyNumberFormat="1" applyBorder="1"/>
    <xf numFmtId="0" fontId="0" fillId="0" borderId="10" xfId="0" applyBorder="1" applyAlignment="1">
      <alignment horizontal="right"/>
    </xf>
    <xf numFmtId="0" fontId="18" fillId="0" borderId="0" xfId="0" applyFont="1"/>
    <xf numFmtId="0" fontId="0" fillId="0" borderId="0" xfId="0" applyAlignment="1">
      <alignment horizontal="left"/>
    </xf>
  </cellXfs>
  <cellStyles count="42">
    <cellStyle name="20% – rõhk1" xfId="19" builtinId="30" customBuiltin="1"/>
    <cellStyle name="20% – rõhk2" xfId="23" builtinId="34" customBuiltin="1"/>
    <cellStyle name="20% – rõhk3" xfId="27" builtinId="38" customBuiltin="1"/>
    <cellStyle name="20% – rõhk4" xfId="31" builtinId="42" customBuiltin="1"/>
    <cellStyle name="20% – rõhk5" xfId="35" builtinId="46" customBuiltin="1"/>
    <cellStyle name="20% – rõhk6" xfId="39" builtinId="50" customBuiltin="1"/>
    <cellStyle name="40% – rõhk1" xfId="20" builtinId="31" customBuiltin="1"/>
    <cellStyle name="40% – rõhk2" xfId="24" builtinId="35" customBuiltin="1"/>
    <cellStyle name="40% – rõhk3" xfId="28" builtinId="39" customBuiltin="1"/>
    <cellStyle name="40% – rõhk4" xfId="32" builtinId="43" customBuiltin="1"/>
    <cellStyle name="40% – rõhk5" xfId="36" builtinId="47" customBuiltin="1"/>
    <cellStyle name="40% – rõhk6" xfId="40" builtinId="51" customBuiltin="1"/>
    <cellStyle name="60% – rõhk1" xfId="21" builtinId="32" customBuiltin="1"/>
    <cellStyle name="60% – rõhk2" xfId="25" builtinId="36" customBuiltin="1"/>
    <cellStyle name="60% – rõhk3" xfId="29" builtinId="40" customBuiltin="1"/>
    <cellStyle name="60% – rõhk4" xfId="33" builtinId="44" customBuiltin="1"/>
    <cellStyle name="60% – rõhk5" xfId="37" builtinId="48" customBuiltin="1"/>
    <cellStyle name="60% – rõhk6" xfId="41" builtinId="52" customBuiltin="1"/>
    <cellStyle name="Arvutus" xfId="11" builtinId="22" customBuiltin="1"/>
    <cellStyle name="Halb" xfId="7" builtinId="27" customBuiltin="1"/>
    <cellStyle name="Hea" xfId="6" builtinId="26" customBuiltin="1"/>
    <cellStyle name="Hoiatuse tekst" xfId="14" builtinId="11" customBuiltin="1"/>
    <cellStyle name="Kokku" xfId="17" builtinId="25" customBuiltin="1"/>
    <cellStyle name="Kontrolli lahtrit" xfId="13" builtinId="23" customBuiltin="1"/>
    <cellStyle name="Lingitud lahter" xfId="12" builtinId="24" customBuiltin="1"/>
    <cellStyle name="Märkus" xfId="15" builtinId="10" customBuiltin="1"/>
    <cellStyle name="Neutraalne" xfId="8" builtinId="28" customBuiltin="1"/>
    <cellStyle name="Normaallaad" xfId="0" builtinId="0"/>
    <cellStyle name="Pealkiri 1" xfId="2" builtinId="16" customBuiltin="1"/>
    <cellStyle name="Pealkiri 2" xfId="3" builtinId="17" customBuiltin="1"/>
    <cellStyle name="Pealkiri 3" xfId="4" builtinId="18" customBuiltin="1"/>
    <cellStyle name="Pealkiri 4" xfId="5" builtinId="19" customBuiltin="1"/>
    <cellStyle name="Rõhk1" xfId="18" builtinId="29" customBuiltin="1"/>
    <cellStyle name="Rõhk2" xfId="22" builtinId="33" customBuiltin="1"/>
    <cellStyle name="Rõhk3" xfId="26" builtinId="37" customBuiltin="1"/>
    <cellStyle name="Rõhk4" xfId="30" builtinId="41" customBuiltin="1"/>
    <cellStyle name="Rõhk5" xfId="34" builtinId="45" customBuiltin="1"/>
    <cellStyle name="Rõhk6" xfId="38" builtinId="49" customBuiltin="1"/>
    <cellStyle name="Selgitav tekst" xfId="16" builtinId="53" customBuiltin="1"/>
    <cellStyle name="Sisend" xfId="9" builtinId="20" customBuiltin="1"/>
    <cellStyle name="Väljund" xfId="10" builtinId="21" customBuiltin="1"/>
    <cellStyle name="Üldpealkiri" xfId="1" builtinId="1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1</xdr:row>
      <xdr:rowOff>7620</xdr:rowOff>
    </xdr:from>
    <xdr:to>
      <xdr:col>13</xdr:col>
      <xdr:colOff>573211</xdr:colOff>
      <xdr:row>25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E5A54DF-8793-AE4D-E3C9-322C21FB1A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880" y="190500"/>
          <a:ext cx="7941751" cy="438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190500</xdr:colOff>
      <xdr:row>20</xdr:row>
      <xdr:rowOff>168536</xdr:rowOff>
    </xdr:from>
    <xdr:to>
      <xdr:col>13</xdr:col>
      <xdr:colOff>525780</xdr:colOff>
      <xdr:row>24</xdr:row>
      <xdr:rowOff>137160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A92D165-3F96-6C7B-3C35-079AC51BEF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4120" y="3826136"/>
          <a:ext cx="2164080" cy="7001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C3DFA1C-0AB6-4E4C-94FE-E2F166B9C1A8}" name="Table1" displayName="Table1" ref="O12:Q30" totalsRowShown="0">
  <autoFilter ref="O12:Q30" xr:uid="{00000000-0001-0000-0000-000000000000}"/>
  <sortState xmlns:xlrd2="http://schemas.microsoft.com/office/spreadsheetml/2017/richdata2" ref="O13:Q17">
    <sortCondition ref="O12:O17"/>
  </sortState>
  <tableColumns count="3">
    <tableColumn id="1" xr3:uid="{D663BBF4-C8D2-4CC2-85B0-EA6D9498C0FB}" name="Nurgapunkt"/>
    <tableColumn id="2" xr3:uid="{E3EEAD72-5C54-4BAB-8FF1-0F3263AB36F6}" name="X"/>
    <tableColumn id="3" xr3:uid="{D69EEB46-5023-4D3D-897C-DFBA7D446E04}" name="Y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7521312-4B8F-4C65-9F3C-992BC29F7E77}" name="Table3" displayName="Table3" ref="O3:Q9" totalsRowShown="0">
  <autoFilter ref="O3:Q9" xr:uid="{A7521312-4B8F-4C65-9F3C-992BC29F7E77}"/>
  <tableColumns count="3">
    <tableColumn id="1" xr3:uid="{0EE422EE-FF45-4D55-BF28-C13BF73510D1}" name="Punkt"/>
    <tableColumn id="2" xr3:uid="{5E6DD817-63A2-4A06-B75C-AB12D30B3DA9}" name="X"/>
    <tableColumn id="3" xr3:uid="{4142D11F-1F7D-4554-B194-EB9A74FC90E3}" name="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0"/>
  <sheetViews>
    <sheetView tabSelected="1" workbookViewId="0">
      <selection activeCell="S22" sqref="S22"/>
    </sheetView>
  </sheetViews>
  <sheetFormatPr defaultColWidth="8.85546875" defaultRowHeight="15" x14ac:dyDescent="0.25"/>
  <cols>
    <col min="1" max="1" width="7.85546875" customWidth="1"/>
    <col min="2" max="2" width="10" bestFit="1" customWidth="1"/>
    <col min="15" max="15" width="12.140625" customWidth="1"/>
    <col min="16" max="16" width="10.5703125" customWidth="1"/>
    <col min="17" max="17" width="10.28515625" customWidth="1"/>
    <col min="18" max="18" width="1.7109375" customWidth="1"/>
    <col min="19" max="19" width="21.28515625" customWidth="1"/>
    <col min="20" max="20" width="13.42578125" customWidth="1"/>
  </cols>
  <sheetData>
    <row r="1" spans="1:20" x14ac:dyDescent="0.25">
      <c r="A1" s="4" t="s">
        <v>21</v>
      </c>
    </row>
    <row r="2" spans="1:20" x14ac:dyDescent="0.25">
      <c r="O2" s="4" t="s">
        <v>6</v>
      </c>
    </row>
    <row r="3" spans="1:20" x14ac:dyDescent="0.25">
      <c r="O3" t="s">
        <v>0</v>
      </c>
      <c r="P3" t="s">
        <v>1</v>
      </c>
      <c r="Q3" t="s">
        <v>2</v>
      </c>
      <c r="S3" s="1" t="s">
        <v>17</v>
      </c>
      <c r="T3" s="1">
        <v>101</v>
      </c>
    </row>
    <row r="4" spans="1:20" x14ac:dyDescent="0.25">
      <c r="O4">
        <v>1</v>
      </c>
      <c r="P4" t="s">
        <v>7</v>
      </c>
      <c r="Q4" t="s">
        <v>8</v>
      </c>
      <c r="S4" s="1" t="s">
        <v>18</v>
      </c>
      <c r="T4" s="1">
        <f>T3*10000</f>
        <v>1010000</v>
      </c>
    </row>
    <row r="5" spans="1:20" x14ac:dyDescent="0.25">
      <c r="O5">
        <v>2</v>
      </c>
      <c r="P5" t="s">
        <v>9</v>
      </c>
      <c r="Q5" t="s">
        <v>10</v>
      </c>
      <c r="S5" s="1" t="s">
        <v>19</v>
      </c>
      <c r="T5" s="1">
        <v>151</v>
      </c>
    </row>
    <row r="6" spans="1:20" x14ac:dyDescent="0.25">
      <c r="O6">
        <v>3</v>
      </c>
      <c r="P6" t="s">
        <v>11</v>
      </c>
      <c r="Q6" t="s">
        <v>12</v>
      </c>
    </row>
    <row r="7" spans="1:20" x14ac:dyDescent="0.25">
      <c r="O7">
        <v>4</v>
      </c>
      <c r="P7" t="s">
        <v>13</v>
      </c>
      <c r="Q7" t="s">
        <v>14</v>
      </c>
    </row>
    <row r="8" spans="1:20" x14ac:dyDescent="0.25">
      <c r="O8">
        <v>5</v>
      </c>
      <c r="P8" t="s">
        <v>15</v>
      </c>
      <c r="Q8" t="s">
        <v>16</v>
      </c>
    </row>
    <row r="9" spans="1:20" x14ac:dyDescent="0.25">
      <c r="O9">
        <v>6</v>
      </c>
      <c r="P9" s="5">
        <v>6468992</v>
      </c>
      <c r="Q9" s="5">
        <v>349827</v>
      </c>
    </row>
    <row r="11" spans="1:20" x14ac:dyDescent="0.25">
      <c r="O11" s="4" t="s">
        <v>23</v>
      </c>
    </row>
    <row r="12" spans="1:20" x14ac:dyDescent="0.25">
      <c r="O12" t="s">
        <v>20</v>
      </c>
      <c r="P12" t="s">
        <v>1</v>
      </c>
      <c r="Q12" t="s">
        <v>2</v>
      </c>
      <c r="S12" s="1" t="s">
        <v>3</v>
      </c>
      <c r="T12" s="2">
        <f>T13/10000</f>
        <v>10908.0787</v>
      </c>
    </row>
    <row r="13" spans="1:20" x14ac:dyDescent="0.25">
      <c r="O13">
        <v>1</v>
      </c>
      <c r="P13">
        <v>6469997.4249219801</v>
      </c>
      <c r="Q13">
        <v>349657.05722275499</v>
      </c>
      <c r="S13" s="1" t="s">
        <v>4</v>
      </c>
      <c r="T13" s="1">
        <v>109080787</v>
      </c>
    </row>
    <row r="14" spans="1:20" x14ac:dyDescent="0.25">
      <c r="O14">
        <v>2</v>
      </c>
      <c r="P14">
        <v>6456656.7448826097</v>
      </c>
      <c r="Q14">
        <v>352115.99022954499</v>
      </c>
      <c r="S14" s="1" t="s">
        <v>5</v>
      </c>
      <c r="T14" s="3" t="s">
        <v>22</v>
      </c>
    </row>
    <row r="15" spans="1:20" x14ac:dyDescent="0.25">
      <c r="O15">
        <v>3</v>
      </c>
      <c r="P15">
        <v>6456657.9204102801</v>
      </c>
      <c r="Q15">
        <v>351951.965968601</v>
      </c>
    </row>
    <row r="16" spans="1:20" x14ac:dyDescent="0.25">
      <c r="O16">
        <v>4</v>
      </c>
      <c r="P16">
        <v>6456670.1971725198</v>
      </c>
      <c r="Q16">
        <v>350292.502745979</v>
      </c>
    </row>
    <row r="17" spans="15:17" x14ac:dyDescent="0.25">
      <c r="O17">
        <v>5</v>
      </c>
      <c r="P17">
        <v>6456670.2951943101</v>
      </c>
      <c r="Q17">
        <v>350279.622268821</v>
      </c>
    </row>
    <row r="18" spans="15:17" x14ac:dyDescent="0.25">
      <c r="O18">
        <v>6</v>
      </c>
      <c r="P18">
        <v>6456671.71121349</v>
      </c>
      <c r="Q18">
        <v>350094.16431860498</v>
      </c>
    </row>
    <row r="19" spans="15:17" x14ac:dyDescent="0.25">
      <c r="O19">
        <v>7</v>
      </c>
      <c r="P19">
        <v>6456675.5268429499</v>
      </c>
      <c r="Q19">
        <v>349600.00404114701</v>
      </c>
    </row>
    <row r="20" spans="15:17" x14ac:dyDescent="0.25">
      <c r="O20">
        <v>8</v>
      </c>
      <c r="P20">
        <v>6448365.3226510296</v>
      </c>
      <c r="Q20">
        <v>351652.94668071601</v>
      </c>
    </row>
    <row r="21" spans="15:17" x14ac:dyDescent="0.25">
      <c r="O21">
        <v>9</v>
      </c>
      <c r="P21">
        <v>6441998.7974371798</v>
      </c>
      <c r="Q21">
        <v>352768.51065089798</v>
      </c>
    </row>
    <row r="22" spans="15:17" x14ac:dyDescent="0.25">
      <c r="O22">
        <v>10</v>
      </c>
      <c r="P22">
        <v>6441998.7974371798</v>
      </c>
      <c r="Q22">
        <v>352768.51065089798</v>
      </c>
    </row>
    <row r="23" spans="15:17" x14ac:dyDescent="0.25">
      <c r="O23">
        <v>11</v>
      </c>
      <c r="P23">
        <v>6460394.2522379104</v>
      </c>
      <c r="Q23">
        <v>344849.40745099302</v>
      </c>
    </row>
    <row r="24" spans="15:17" x14ac:dyDescent="0.25">
      <c r="O24">
        <v>12</v>
      </c>
      <c r="P24">
        <v>6460524.0894712703</v>
      </c>
      <c r="Q24">
        <v>344821.291628815</v>
      </c>
    </row>
    <row r="25" spans="15:17" x14ac:dyDescent="0.25">
      <c r="O25">
        <v>13</v>
      </c>
      <c r="P25">
        <v>6466519.9156009899</v>
      </c>
      <c r="Q25">
        <v>342264.59457068599</v>
      </c>
    </row>
    <row r="26" spans="15:17" x14ac:dyDescent="0.25">
      <c r="O26">
        <v>14</v>
      </c>
      <c r="P26">
        <v>6467105.1196297798</v>
      </c>
      <c r="Q26">
        <v>343397.30183793302</v>
      </c>
    </row>
    <row r="27" spans="15:17" x14ac:dyDescent="0.25">
      <c r="O27">
        <v>15</v>
      </c>
      <c r="P27">
        <v>6468094.6836668896</v>
      </c>
      <c r="Q27">
        <v>345309.11246298702</v>
      </c>
    </row>
    <row r="28" spans="15:17" x14ac:dyDescent="0.25">
      <c r="O28">
        <v>16</v>
      </c>
      <c r="P28">
        <v>6467797.4780879496</v>
      </c>
      <c r="Q28">
        <v>345473.99329972302</v>
      </c>
    </row>
    <row r="29" spans="15:17" x14ac:dyDescent="0.25">
      <c r="O29">
        <v>17</v>
      </c>
      <c r="P29">
        <v>6469607.8062019702</v>
      </c>
      <c r="Q29">
        <v>346743.88085125497</v>
      </c>
    </row>
    <row r="30" spans="15:17" x14ac:dyDescent="0.25">
      <c r="O30">
        <v>18</v>
      </c>
      <c r="P30">
        <v>6470012.7589287004</v>
      </c>
      <c r="Q30">
        <v>347027.76105270302</v>
      </c>
    </row>
  </sheetData>
  <pageMargins left="0.7" right="0.7" top="0.75" bottom="0.75" header="0.3" footer="0.3"/>
  <pageSetup orientation="portrait" r:id="rId1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41EE2AC23598499F4685F432E5CABE" ma:contentTypeVersion="23" ma:contentTypeDescription="Create a new document." ma:contentTypeScope="" ma:versionID="7dc121aa1adc24dea6acdcdb90fa3e37">
  <xsd:schema xmlns:xsd="http://www.w3.org/2001/XMLSchema" xmlns:xs="http://www.w3.org/2001/XMLSchema" xmlns:p="http://schemas.microsoft.com/office/2006/metadata/properties" xmlns:ns2="e284e917-5721-4744-b899-b1b42815a782" xmlns:ns3="5ee3d8e9-af82-4261-9341-e1bd20ecc36c" xmlns:ns4="http://schemas.microsoft.com/sharepoint/v4" targetNamespace="http://schemas.microsoft.com/office/2006/metadata/properties" ma:root="true" ma:fieldsID="94ae55f3bbea36a475bcd11c47752fa1" ns2:_="" ns3:_="" ns4:_="">
    <xsd:import namespace="e284e917-5721-4744-b899-b1b42815a782"/>
    <xsd:import namespace="5ee3d8e9-af82-4261-9341-e1bd20ecc36c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Kommentaarid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4:IconOverlay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84e917-5721-4744-b899-b1b42815a7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Kommentaarid" ma:index="20" nillable="true" ma:displayName="Kommentaarid" ma:format="Dropdown" ma:internalName="Kommentaarid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20237bfd-a77e-4a15-aab2-25f33b6889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Status" ma:index="28" nillable="true" ma:displayName="Status" ma:default="1" ma:format="Dropdown" ma:internalName="Status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e3d8e9-af82-4261-9341-e1bd20ecc36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d617b6a-fa4e-44b4-a1cb-ed44660525e9}" ma:internalName="TaxCatchAll" ma:showField="CatchAllData" ma:web="5ee3d8e9-af82-4261-9341-e1bd20ecc36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7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mentaarid xmlns="e284e917-5721-4744-b899-b1b42815a782" xsi:nil="true"/>
    <IconOverlay xmlns="http://schemas.microsoft.com/sharepoint/v4" xsi:nil="true"/>
    <TaxCatchAll xmlns="5ee3d8e9-af82-4261-9341-e1bd20ecc36c" xsi:nil="true"/>
    <lcf76f155ced4ddcb4097134ff3c332f xmlns="e284e917-5721-4744-b899-b1b42815a782">
      <Terms xmlns="http://schemas.microsoft.com/office/infopath/2007/PartnerControls"/>
    </lcf76f155ced4ddcb4097134ff3c332f>
    <Status xmlns="e284e917-5721-4744-b899-b1b42815a782">true</Statu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741EAF-FAFD-4942-8071-74AD4A7A41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84e917-5721-4744-b899-b1b42815a782"/>
    <ds:schemaRef ds:uri="5ee3d8e9-af82-4261-9341-e1bd20ecc36c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3C72B1B-DF71-4906-98EC-D6C049B77E87}">
  <ds:schemaRefs>
    <ds:schemaRef ds:uri="http://schemas.microsoft.com/office/2006/metadata/properties"/>
    <ds:schemaRef ds:uri="http://schemas.microsoft.com/office/infopath/2007/PartnerControls"/>
    <ds:schemaRef ds:uri="e284e917-5721-4744-b899-b1b42815a782"/>
    <ds:schemaRef ds:uri="http://schemas.microsoft.com/sharepoint/v4"/>
    <ds:schemaRef ds:uri="5ee3d8e9-af82-4261-9341-e1bd20ecc36c"/>
  </ds:schemaRefs>
</ds:datastoreItem>
</file>

<file path=customXml/itemProps3.xml><?xml version="1.0" encoding="utf-8"?>
<ds:datastoreItem xmlns:ds="http://schemas.openxmlformats.org/officeDocument/2006/customXml" ds:itemID="{85AD6715-6FCF-485A-81EB-CAB3BEED8F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SW13 tabel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Klaus-Erik Pilar</dc:creator>
  <cp:keywords/>
  <dc:description/>
  <cp:lastModifiedBy>Hanna-Liis Heinla</cp:lastModifiedBy>
  <cp:revision/>
  <dcterms:created xsi:type="dcterms:W3CDTF">2021-06-17T06:49:30Z</dcterms:created>
  <dcterms:modified xsi:type="dcterms:W3CDTF">2024-09-10T08:07:49Z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0x010100D341EE2AC23598499F4685F432E5CABE</vt:lpwstr>
  </property>
</Properties>
</file>